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سوسن العيسي\Desktop\"/>
    </mc:Choice>
  </mc:AlternateContent>
  <bookViews>
    <workbookView xWindow="0" yWindow="0" windowWidth="21570" windowHeight="8100" activeTab="5"/>
  </bookViews>
  <sheets>
    <sheet name="2015" sheetId="1" r:id="rId1"/>
    <sheet name="2016" sheetId="2" r:id="rId2"/>
    <sheet name="2017" sheetId="3" r:id="rId3"/>
    <sheet name="2018" sheetId="4" r:id="rId4"/>
    <sheet name="2019" sheetId="5" r:id="rId5"/>
    <sheet name="2020" sheetId="6" r:id="rId6"/>
  </sheets>
  <externalReferences>
    <externalReference r:id="rId7"/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" i="6" l="1"/>
  <c r="N18" i="6"/>
  <c r="N17" i="6"/>
  <c r="N16" i="6"/>
  <c r="N15" i="6"/>
  <c r="N14" i="6"/>
  <c r="N13" i="6"/>
  <c r="N20" i="6" l="1"/>
</calcChain>
</file>

<file path=xl/sharedStrings.xml><?xml version="1.0" encoding="utf-8"?>
<sst xmlns="http://schemas.openxmlformats.org/spreadsheetml/2006/main" count="161" uniqueCount="83">
  <si>
    <t>عدد الزيارات التفقدية للجهات الحكومية خلال العام المالي 1436 / 1437هـ</t>
  </si>
  <si>
    <t>عدد الزيارات</t>
  </si>
  <si>
    <t>المنطقة</t>
  </si>
  <si>
    <t>1436/1437هـ</t>
  </si>
  <si>
    <t>الرياض</t>
  </si>
  <si>
    <t>مكة المكرمة</t>
  </si>
  <si>
    <t>المنطقة الشرقية</t>
  </si>
  <si>
    <t>عسير</t>
  </si>
  <si>
    <t>القصيم</t>
  </si>
  <si>
    <t>الجوف</t>
  </si>
  <si>
    <t>حائل</t>
  </si>
  <si>
    <t>تبوك</t>
  </si>
  <si>
    <t>المجموع</t>
  </si>
  <si>
    <t>توزيع الزيارات على الجهات الحكومية خلال العام المالي 1436هـ / 1437هـ</t>
  </si>
  <si>
    <t>العدد</t>
  </si>
  <si>
    <t>الجهات</t>
  </si>
  <si>
    <t>الجهات العدلية</t>
  </si>
  <si>
    <t>جهات تابعه لوزارة الداخلية</t>
  </si>
  <si>
    <t>مستشفيات ومراكز صحية</t>
  </si>
  <si>
    <t>منشآت تعليمية</t>
  </si>
  <si>
    <t>مؤسسات رعاية اجتماعية</t>
  </si>
  <si>
    <t>إمارات وأمانات وبلديات ودوائر انتخابية</t>
  </si>
  <si>
    <t>أخرى</t>
  </si>
  <si>
    <t>الإجمالي</t>
  </si>
  <si>
    <t>عدد الزيارات التفقدية خلال العامين الماليين 1436/1437, 1437/1438هـ</t>
  </si>
  <si>
    <t>عدد الزيارات التفقدية</t>
  </si>
  <si>
    <t>1437/1438هـ</t>
  </si>
  <si>
    <t>5,6 ٪</t>
  </si>
  <si>
    <t>6,87%</t>
  </si>
  <si>
    <t>21,85 ٪</t>
  </si>
  <si>
    <t>13,75%</t>
  </si>
  <si>
    <t>8,4٪</t>
  </si>
  <si>
    <t>__</t>
  </si>
  <si>
    <t>المدينة المنورة</t>
  </si>
  <si>
    <t>5,88 ٪</t>
  </si>
  <si>
    <t>4,2 ٪</t>
  </si>
  <si>
    <t>5,84%</t>
  </si>
  <si>
    <t>9,24 ٪</t>
  </si>
  <si>
    <t>35,05%</t>
  </si>
  <si>
    <t>28, ٪</t>
  </si>
  <si>
    <t>2,41%</t>
  </si>
  <si>
    <t>34,73 ٪</t>
  </si>
  <si>
    <t>19,93%</t>
  </si>
  <si>
    <t>9,8 ٪</t>
  </si>
  <si>
    <t>7,56%</t>
  </si>
  <si>
    <t>توزيع الزيارات التفقدية على الجهات خلال العام المالي 1437 / 1438 هـ</t>
  </si>
  <si>
    <t>النسبة</t>
  </si>
  <si>
    <t>توزيع الزيارات التفقدية  في المملكة على الجهات</t>
  </si>
  <si>
    <t>3,92%</t>
  </si>
  <si>
    <t>جهات عدلية</t>
  </si>
  <si>
    <t>2,24%</t>
  </si>
  <si>
    <t>36,97%</t>
  </si>
  <si>
    <t>14,85%</t>
  </si>
  <si>
    <t>30,81%</t>
  </si>
  <si>
    <t xml:space="preserve">مؤسسات رعاية اجتماعية تفقدية </t>
  </si>
  <si>
    <t>1,96%</t>
  </si>
  <si>
    <t>مكاتب العمل</t>
  </si>
  <si>
    <t>9,24%</t>
  </si>
  <si>
    <t>عدد الزيارات التفقدية خلال العامين الماليين 1437/1438, 1438/1439هـ</t>
  </si>
  <si>
    <t>1438/1439هـ</t>
  </si>
  <si>
    <t>%9،80</t>
  </si>
  <si>
    <t>%8،16</t>
  </si>
  <si>
    <t>-</t>
  </si>
  <si>
    <t>جازان</t>
  </si>
  <si>
    <t>توزيع الحالات التي رصدتها الهيئة بحسب موضوعها خلال العام المالي1438 / 1439هـ</t>
  </si>
  <si>
    <t>توزيع الزيارات التفقدية في المملكة على الجهات</t>
  </si>
  <si>
    <t>جهات تابعة لوزارة الداخلية</t>
  </si>
  <si>
    <r>
      <t xml:space="preserve">جهات </t>
    </r>
    <r>
      <rPr>
        <sz val="12"/>
        <color theme="1"/>
        <rFont val="Tahoma"/>
        <family val="2"/>
      </rPr>
      <t>صحية</t>
    </r>
  </si>
  <si>
    <t>جهات تعليمية</t>
  </si>
  <si>
    <t>دور الإيواء</t>
  </si>
  <si>
    <t>مكاتب العمل وهيئات تسوية الخلافات العمالية</t>
  </si>
  <si>
    <t>عدد الزيارات التفقدية خلال العامين الماليين 1438/1439, 1439/14440هـ</t>
  </si>
  <si>
    <t>1439/1440</t>
  </si>
  <si>
    <t>1438/1439</t>
  </si>
  <si>
    <t>%7,76</t>
  </si>
  <si>
    <t>توزيع الزيارات التفقدية على الجهات خلال العام المالي 1439 / 1440 هـ</t>
  </si>
  <si>
    <t>جهات صحية</t>
  </si>
  <si>
    <t>دور اإليــــــواء</t>
  </si>
  <si>
    <t>مكاتب العمل وهيئات تسوية الخافات العمالية</t>
  </si>
  <si>
    <t>أخـــــــــرى</t>
  </si>
  <si>
    <t xml:space="preserve">توزيع الزيارات التفقدية في المملكة على مستوى الجهات </t>
  </si>
  <si>
    <t xml:space="preserve">أخرى </t>
  </si>
  <si>
    <t>دور الإيواء والمؤسسات الاجتماعية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</si>
</sst>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2000401]0"/>
    <numFmt numFmtId="165" formatCode="[$-2000401]0.00%"/>
  </numFmts>
  <fonts count="13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4.5"/>
      <color rgb="FFFAFDFF"/>
      <name val="Tahoma"/>
      <family val="2"/>
    </font>
    <font>
      <sz val="14.5"/>
      <color rgb="FFFFFFFF"/>
      <name val="Arial"/>
      <family val="2"/>
    </font>
    <font>
      <b/>
      <sz val="14.5"/>
      <color rgb="FFFFFFFF"/>
      <name val="Arial"/>
      <family val="2"/>
    </font>
    <font>
      <b/>
      <sz val="11"/>
      <color rgb="FFFFFFFF"/>
      <name val="Arial"/>
      <family val="2"/>
    </font>
    <font>
      <sz val="12"/>
      <color theme="1"/>
      <name val="Tahoma"/>
      <family val="2"/>
    </font>
    <font>
      <sz val="12"/>
      <color theme="1"/>
      <name val="Times New Roman"/>
      <family val="1"/>
      <scheme val="major"/>
    </font>
    <font>
      <b/>
      <sz val="12"/>
      <color rgb="FFFFFFFF"/>
      <name val="Times New Roman"/>
      <family val="1"/>
      <scheme val="major"/>
    </font>
    <font>
      <sz val="12"/>
      <color rgb="FFFFFFFF"/>
      <name val="Times New Roman"/>
      <family val="1"/>
      <scheme val="major"/>
    </font>
    <font>
      <b/>
      <sz val="11"/>
      <color rgb="FF3F3F3F"/>
      <name val="Arial"/>
      <family val="2"/>
      <charset val="178"/>
      <scheme val="minor"/>
    </font>
    <font>
      <b/>
      <sz val="14"/>
      <color rgb="FF3F3F3F"/>
      <name val="Traditional Arabic"/>
      <family val="1"/>
    </font>
  </fonts>
  <fills count="6">
    <fill>
      <patternFill patternType="none"/>
    </fill>
    <fill>
      <patternFill patternType="gray125"/>
    </fill>
    <fill>
      <patternFill patternType="solid">
        <fgColor rgb="FF858384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37AAE1"/>
        <bgColor indexed="64"/>
      </patternFill>
    </fill>
    <fill>
      <patternFill patternType="solid">
        <fgColor rgb="FFF2F2F2"/>
      </patternFill>
    </fill>
  </fills>
  <borders count="27">
    <border>
      <left/>
      <right/>
      <top/>
      <bottom/>
      <diagonal/>
    </border>
    <border>
      <left style="medium">
        <color rgb="FF09AFD0"/>
      </left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/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/>
      <right style="medium">
        <color rgb="FF09AFD0"/>
      </right>
      <top style="medium">
        <color rgb="FF09AFD0"/>
      </top>
      <bottom/>
      <diagonal/>
    </border>
    <border>
      <left/>
      <right style="medium">
        <color rgb="FF09AFD0"/>
      </right>
      <top/>
      <bottom style="medium">
        <color rgb="FF09AFD0"/>
      </bottom>
      <diagonal/>
    </border>
    <border>
      <left style="medium">
        <color rgb="FF09AFD0"/>
      </left>
      <right style="medium">
        <color rgb="FF09AFD0"/>
      </right>
      <top/>
      <bottom style="medium">
        <color rgb="FF09AFD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37AAE1"/>
      </left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/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 style="medium">
        <color rgb="FF37AAE1"/>
      </left>
      <right style="medium">
        <color rgb="FF37AAE1"/>
      </right>
      <top/>
      <bottom style="medium">
        <color rgb="FF37AAE1"/>
      </bottom>
      <diagonal/>
    </border>
    <border>
      <left/>
      <right style="medium">
        <color rgb="FF37AAE1"/>
      </right>
      <top/>
      <bottom style="medium">
        <color rgb="FF37AAE1"/>
      </bottom>
      <diagonal/>
    </border>
    <border>
      <left/>
      <right style="medium">
        <color rgb="FF37AAE1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/>
      <bottom style="medium">
        <color rgb="FF37AAE1"/>
      </bottom>
      <diagonal/>
    </border>
    <border>
      <left/>
      <right/>
      <top style="medium">
        <color rgb="FFFFFFFF"/>
      </top>
      <bottom style="medium">
        <color rgb="FF37AAE1"/>
      </bottom>
      <diagonal/>
    </border>
    <border>
      <left/>
      <right style="medium">
        <color rgb="FFFFFFFF"/>
      </right>
      <top style="medium">
        <color rgb="FFFFFFFF"/>
      </top>
      <bottom style="medium">
        <color rgb="FF37AAE1"/>
      </bottom>
      <diagonal/>
    </border>
    <border>
      <left style="medium">
        <color rgb="FFFFFFFF"/>
      </left>
      <right/>
      <top style="medium">
        <color rgb="FFFFFFFF"/>
      </top>
      <bottom style="medium">
        <color rgb="FF37AAE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1" fillId="5" borderId="26" applyNumberFormat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2" fillId="2" borderId="1" xfId="0" applyFont="1" applyFill="1" applyBorder="1" applyAlignment="1">
      <alignment horizontal="center" vertical="center" wrapText="1" readingOrder="2"/>
    </xf>
    <xf numFmtId="0" fontId="2" fillId="2" borderId="3" xfId="0" applyFont="1" applyFill="1" applyBorder="1" applyAlignment="1">
      <alignment horizontal="center" vertical="center" wrapText="1" readingOrder="2"/>
    </xf>
    <xf numFmtId="0" fontId="2" fillId="2" borderId="4" xfId="0" applyFont="1" applyFill="1" applyBorder="1" applyAlignment="1">
      <alignment horizontal="center" vertical="center" wrapText="1" readingOrder="2"/>
    </xf>
    <xf numFmtId="0" fontId="2" fillId="2" borderId="5" xfId="0" applyFont="1" applyFill="1" applyBorder="1" applyAlignment="1">
      <alignment horizontal="right" vertical="center" wrapText="1" readingOrder="2"/>
    </xf>
    <xf numFmtId="0" fontId="2" fillId="0" borderId="5" xfId="0" applyFont="1" applyBorder="1" applyAlignment="1">
      <alignment horizontal="center" vertical="center" wrapText="1" readingOrder="2"/>
    </xf>
    <xf numFmtId="0" fontId="2" fillId="0" borderId="4" xfId="0" applyFont="1" applyBorder="1" applyAlignment="1">
      <alignment horizontal="center" vertical="center" wrapText="1" readingOrder="2"/>
    </xf>
    <xf numFmtId="0" fontId="2" fillId="2" borderId="5" xfId="0" applyFont="1" applyFill="1" applyBorder="1" applyAlignment="1">
      <alignment horizontal="center" vertical="center" wrapText="1" readingOrder="2"/>
    </xf>
    <xf numFmtId="0" fontId="1" fillId="0" borderId="0" xfId="0" applyFont="1" applyAlignment="1">
      <alignment horizontal="right" vertical="center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 readingOrder="2"/>
    </xf>
    <xf numFmtId="164" fontId="2" fillId="0" borderId="5" xfId="0" applyNumberFormat="1" applyFont="1" applyBorder="1" applyAlignment="1">
      <alignment horizontal="center" vertical="center" wrapText="1" readingOrder="2"/>
    </xf>
    <xf numFmtId="0" fontId="4" fillId="2" borderId="5" xfId="0" applyFont="1" applyFill="1" applyBorder="1" applyAlignment="1">
      <alignment horizontal="center" vertical="center" wrapText="1" readingOrder="2"/>
    </xf>
    <xf numFmtId="0" fontId="5" fillId="2" borderId="4" xfId="0" applyFont="1" applyFill="1" applyBorder="1" applyAlignment="1">
      <alignment horizontal="center" vertical="center" wrapText="1" readingOrder="2"/>
    </xf>
    <xf numFmtId="0" fontId="2" fillId="3" borderId="10" xfId="0" applyFont="1" applyFill="1" applyBorder="1" applyAlignment="1">
      <alignment horizontal="center" vertical="center" wrapText="1" readingOrder="2"/>
    </xf>
    <xf numFmtId="0" fontId="2" fillId="3" borderId="11" xfId="0" applyFont="1" applyFill="1" applyBorder="1" applyAlignment="1">
      <alignment horizontal="center" vertical="center" wrapText="1" readingOrder="2"/>
    </xf>
    <xf numFmtId="0" fontId="2" fillId="0" borderId="12" xfId="0" applyFont="1" applyBorder="1" applyAlignment="1">
      <alignment horizontal="center" vertical="center" wrapText="1" readingOrder="2"/>
    </xf>
    <xf numFmtId="0" fontId="2" fillId="0" borderId="11" xfId="0" applyFont="1" applyBorder="1" applyAlignment="1">
      <alignment horizontal="center" vertical="center" wrapText="1" readingOrder="2"/>
    </xf>
    <xf numFmtId="9" fontId="2" fillId="0" borderId="11" xfId="0" applyNumberFormat="1" applyFont="1" applyBorder="1" applyAlignment="1">
      <alignment horizontal="center" vertical="center" wrapText="1" readingOrder="2"/>
    </xf>
    <xf numFmtId="9" fontId="2" fillId="0" borderId="12" xfId="0" applyNumberFormat="1" applyFont="1" applyBorder="1" applyAlignment="1">
      <alignment horizontal="center" vertical="center" wrapText="1" readingOrder="2"/>
    </xf>
    <xf numFmtId="0" fontId="6" fillId="3" borderId="6" xfId="0" applyFont="1" applyFill="1" applyBorder="1" applyAlignment="1">
      <alignment horizontal="center" vertical="center" wrapText="1" readingOrder="2"/>
    </xf>
    <xf numFmtId="0" fontId="6" fillId="3" borderId="9" xfId="0" applyFont="1" applyFill="1" applyBorder="1" applyAlignment="1">
      <alignment horizontal="center" vertical="center" wrapText="1" readingOrder="2"/>
    </xf>
    <xf numFmtId="164" fontId="2" fillId="0" borderId="11" xfId="0" applyNumberFormat="1" applyFont="1" applyBorder="1" applyAlignment="1">
      <alignment horizontal="center" vertical="center" wrapText="1" readingOrder="2"/>
    </xf>
    <xf numFmtId="0" fontId="2" fillId="4" borderId="0" xfId="0" applyFont="1" applyFill="1" applyAlignment="1">
      <alignment horizontal="center" vertical="center" wrapText="1" readingOrder="2"/>
    </xf>
    <xf numFmtId="10" fontId="2" fillId="0" borderId="16" xfId="0" applyNumberFormat="1" applyFont="1" applyBorder="1" applyAlignment="1">
      <alignment horizontal="center" vertical="center" wrapText="1" readingOrder="2"/>
    </xf>
    <xf numFmtId="0" fontId="2" fillId="0" borderId="17" xfId="0" applyFont="1" applyBorder="1" applyAlignment="1">
      <alignment horizontal="center" vertical="center" wrapText="1" readingOrder="2"/>
    </xf>
    <xf numFmtId="10" fontId="2" fillId="0" borderId="17" xfId="0" applyNumberFormat="1" applyFont="1" applyBorder="1" applyAlignment="1">
      <alignment horizontal="center" vertical="center" wrapText="1" readingOrder="2"/>
    </xf>
    <xf numFmtId="10" fontId="2" fillId="0" borderId="18" xfId="0" applyNumberFormat="1" applyFont="1" applyBorder="1" applyAlignment="1">
      <alignment horizontal="center" vertical="center" wrapText="1" readingOrder="2"/>
    </xf>
    <xf numFmtId="0" fontId="2" fillId="0" borderId="19" xfId="0" applyFont="1" applyBorder="1" applyAlignment="1">
      <alignment horizontal="center" vertical="center" wrapText="1" readingOrder="2"/>
    </xf>
    <xf numFmtId="10" fontId="2" fillId="0" borderId="19" xfId="0" applyNumberFormat="1" applyFont="1" applyBorder="1" applyAlignment="1">
      <alignment horizontal="center" vertical="center" wrapText="1" readingOrder="2"/>
    </xf>
    <xf numFmtId="0" fontId="2" fillId="0" borderId="18" xfId="0" applyFont="1" applyBorder="1" applyAlignment="1">
      <alignment horizontal="center" vertical="center" wrapText="1" readingOrder="2"/>
    </xf>
    <xf numFmtId="0" fontId="2" fillId="0" borderId="20" xfId="0" applyFont="1" applyBorder="1" applyAlignment="1">
      <alignment horizontal="center" vertical="center" wrapText="1" readingOrder="2"/>
    </xf>
    <xf numFmtId="9" fontId="2" fillId="4" borderId="15" xfId="0" applyNumberFormat="1" applyFont="1" applyFill="1" applyBorder="1" applyAlignment="1">
      <alignment horizontal="center" vertical="center" wrapText="1" readingOrder="2"/>
    </xf>
    <xf numFmtId="0" fontId="2" fillId="4" borderId="15" xfId="0" applyFont="1" applyFill="1" applyBorder="1" applyAlignment="1">
      <alignment horizontal="center" vertical="center" wrapText="1" readingOrder="2"/>
    </xf>
    <xf numFmtId="0" fontId="8" fillId="0" borderId="0" xfId="0" applyFont="1"/>
    <xf numFmtId="10" fontId="8" fillId="0" borderId="16" xfId="0" applyNumberFormat="1" applyFont="1" applyBorder="1" applyAlignment="1">
      <alignment horizontal="center" vertical="center" wrapText="1" readingOrder="2"/>
    </xf>
    <xf numFmtId="0" fontId="8" fillId="0" borderId="17" xfId="0" applyFont="1" applyBorder="1" applyAlignment="1">
      <alignment horizontal="center" vertical="center" wrapText="1" readingOrder="2"/>
    </xf>
    <xf numFmtId="165" fontId="8" fillId="0" borderId="18" xfId="0" applyNumberFormat="1" applyFont="1" applyBorder="1" applyAlignment="1">
      <alignment horizontal="center" vertical="center" wrapText="1" readingOrder="2"/>
    </xf>
    <xf numFmtId="0" fontId="8" fillId="0" borderId="19" xfId="0" applyFont="1" applyBorder="1" applyAlignment="1">
      <alignment horizontal="center" vertical="center" wrapText="1" readingOrder="2"/>
    </xf>
    <xf numFmtId="164" fontId="8" fillId="0" borderId="19" xfId="0" applyNumberFormat="1" applyFont="1" applyBorder="1" applyAlignment="1">
      <alignment horizontal="center" vertical="center" wrapText="1" readingOrder="2"/>
    </xf>
    <xf numFmtId="10" fontId="8" fillId="0" borderId="18" xfId="0" applyNumberFormat="1" applyFont="1" applyBorder="1" applyAlignment="1">
      <alignment horizontal="center" vertical="center" wrapText="1" readingOrder="2"/>
    </xf>
    <xf numFmtId="165" fontId="10" fillId="4" borderId="15" xfId="0" applyNumberFormat="1" applyFont="1" applyFill="1" applyBorder="1" applyAlignment="1">
      <alignment horizontal="center" vertical="center" wrapText="1" readingOrder="2"/>
    </xf>
    <xf numFmtId="164" fontId="10" fillId="4" borderId="15" xfId="0" applyNumberFormat="1" applyFont="1" applyFill="1" applyBorder="1" applyAlignment="1">
      <alignment horizontal="center" vertical="center" wrapText="1" readingOrder="2"/>
    </xf>
    <xf numFmtId="0" fontId="10" fillId="4" borderId="0" xfId="0" applyFont="1" applyFill="1" applyAlignment="1">
      <alignment horizontal="center" vertical="center" wrapText="1" readingOrder="2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readingOrder="2"/>
    </xf>
    <xf numFmtId="0" fontId="8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 readingOrder="2"/>
    </xf>
    <xf numFmtId="165" fontId="8" fillId="0" borderId="19" xfId="0" applyNumberFormat="1" applyFont="1" applyBorder="1" applyAlignment="1">
      <alignment horizontal="center" vertical="center" wrapText="1" readingOrder="2"/>
    </xf>
    <xf numFmtId="10" fontId="8" fillId="0" borderId="19" xfId="0" applyNumberFormat="1" applyFont="1" applyBorder="1" applyAlignment="1">
      <alignment horizontal="center" vertical="center" wrapText="1" readingOrder="2"/>
    </xf>
    <xf numFmtId="0" fontId="10" fillId="4" borderId="15" xfId="0" applyFont="1" applyFill="1" applyBorder="1" applyAlignment="1">
      <alignment horizontal="center" vertical="center" wrapText="1" readingOrder="2"/>
    </xf>
    <xf numFmtId="165" fontId="8" fillId="0" borderId="16" xfId="0" applyNumberFormat="1" applyFont="1" applyBorder="1" applyAlignment="1">
      <alignment horizontal="center" vertical="center" wrapText="1" readingOrder="2"/>
    </xf>
    <xf numFmtId="9" fontId="9" fillId="4" borderId="15" xfId="0" applyNumberFormat="1" applyFont="1" applyFill="1" applyBorder="1" applyAlignment="1">
      <alignment horizontal="center" vertical="center" wrapText="1" readingOrder="2"/>
    </xf>
    <xf numFmtId="0" fontId="9" fillId="4" borderId="15" xfId="0" applyFont="1" applyFill="1" applyBorder="1" applyAlignment="1">
      <alignment horizontal="center" vertical="center" wrapText="1" readingOrder="2"/>
    </xf>
    <xf numFmtId="0" fontId="12" fillId="5" borderId="26" xfId="1" applyFont="1" applyAlignment="1">
      <alignment horizontal="center"/>
    </xf>
    <xf numFmtId="2" fontId="12" fillId="5" borderId="26" xfId="1" applyNumberFormat="1" applyFont="1" applyAlignment="1">
      <alignment horizontal="center"/>
    </xf>
    <xf numFmtId="0" fontId="2" fillId="3" borderId="7" xfId="0" applyFont="1" applyFill="1" applyBorder="1" applyAlignment="1">
      <alignment horizontal="center" vertical="center" wrapText="1" readingOrder="2"/>
    </xf>
    <xf numFmtId="0" fontId="2" fillId="3" borderId="8" xfId="0" applyFont="1" applyFill="1" applyBorder="1" applyAlignment="1">
      <alignment horizontal="center" vertical="center" wrapText="1" readingOrder="2"/>
    </xf>
    <xf numFmtId="0" fontId="2" fillId="3" borderId="9" xfId="0" applyFont="1" applyFill="1" applyBorder="1" applyAlignment="1">
      <alignment horizontal="center" vertical="center" wrapText="1" readingOrder="2"/>
    </xf>
    <xf numFmtId="0" fontId="2" fillId="4" borderId="14" xfId="0" applyFont="1" applyFill="1" applyBorder="1" applyAlignment="1">
      <alignment horizontal="center" vertical="center" wrapText="1" readingOrder="2"/>
    </xf>
    <xf numFmtId="0" fontId="2" fillId="4" borderId="13" xfId="0" applyFont="1" applyFill="1" applyBorder="1" applyAlignment="1">
      <alignment horizontal="center" vertical="center" wrapText="1" readingOrder="2"/>
    </xf>
    <xf numFmtId="0" fontId="2" fillId="4" borderId="21" xfId="0" applyFont="1" applyFill="1" applyBorder="1" applyAlignment="1">
      <alignment horizontal="center" vertical="center" wrapText="1" readingOrder="2"/>
    </xf>
    <xf numFmtId="0" fontId="2" fillId="4" borderId="22" xfId="0" applyFont="1" applyFill="1" applyBorder="1" applyAlignment="1">
      <alignment horizontal="center" vertical="center" wrapText="1" readingOrder="2"/>
    </xf>
    <xf numFmtId="0" fontId="2" fillId="4" borderId="23" xfId="0" applyFont="1" applyFill="1" applyBorder="1" applyAlignment="1">
      <alignment horizontal="center" vertical="center" wrapText="1" readingOrder="2"/>
    </xf>
    <xf numFmtId="0" fontId="2" fillId="4" borderId="24" xfId="0" applyFont="1" applyFill="1" applyBorder="1" applyAlignment="1">
      <alignment horizontal="center" vertical="center" wrapText="1" readingOrder="2"/>
    </xf>
    <xf numFmtId="0" fontId="2" fillId="4" borderId="25" xfId="0" applyFont="1" applyFill="1" applyBorder="1" applyAlignment="1">
      <alignment horizontal="center" vertical="center" wrapText="1" readingOrder="2"/>
    </xf>
    <xf numFmtId="0" fontId="9" fillId="4" borderId="14" xfId="0" applyFont="1" applyFill="1" applyBorder="1" applyAlignment="1">
      <alignment horizontal="center" vertical="center" wrapText="1" readingOrder="2"/>
    </xf>
    <xf numFmtId="0" fontId="9" fillId="4" borderId="13" xfId="0" applyFont="1" applyFill="1" applyBorder="1" applyAlignment="1">
      <alignment horizontal="center" vertical="center" wrapText="1" readingOrder="2"/>
    </xf>
    <xf numFmtId="0" fontId="9" fillId="4" borderId="23" xfId="0" applyFont="1" applyFill="1" applyBorder="1" applyAlignment="1">
      <alignment horizontal="center" vertical="center" wrapText="1" readingOrder="2"/>
    </xf>
    <xf numFmtId="0" fontId="9" fillId="4" borderId="24" xfId="0" applyFont="1" applyFill="1" applyBorder="1" applyAlignment="1">
      <alignment horizontal="center" vertical="center" wrapText="1" readingOrder="2"/>
    </xf>
    <xf numFmtId="0" fontId="9" fillId="4" borderId="25" xfId="0" applyFont="1" applyFill="1" applyBorder="1" applyAlignment="1">
      <alignment horizontal="center" vertical="center" wrapText="1" readingOrder="2"/>
    </xf>
  </cellXfs>
  <cellStyles count="2">
    <cellStyle name="Normal" xfId="0" builtinId="0"/>
    <cellStyle name="إخراج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الزيارات التفقدية في المملكة على مستوى الجهات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9027777777777777"/>
          <c:w val="0.90189129483814523"/>
          <c:h val="0.58475357247010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'[1]الرسوم البيانية'!$E$2:$E$9</c:f>
              <c:strCache>
                <c:ptCount val="8"/>
                <c:pt idx="0">
                  <c:v>الجهات العدلية</c:v>
                </c:pt>
                <c:pt idx="1">
                  <c:v>جهات تابعة لوزارة الداخلية</c:v>
                </c:pt>
                <c:pt idx="2">
                  <c:v>جهات صحية</c:v>
                </c:pt>
                <c:pt idx="3">
                  <c:v>جهات تعليمية</c:v>
                </c:pt>
                <c:pt idx="4">
                  <c:v>مؤسسات رعاية اجتماعية</c:v>
                </c:pt>
                <c:pt idx="5">
                  <c:v>دور الإيواء</c:v>
                </c:pt>
                <c:pt idx="6">
                  <c:v>مكاتب العمل وهيئات تسوية الخلافات العمالية</c:v>
                </c:pt>
                <c:pt idx="7">
                  <c:v>أخرى </c:v>
                </c:pt>
              </c:strCache>
            </c:strRef>
          </c:cat>
          <c:val>
            <c:numRef>
              <c:f>'[1]الرسوم البيانية'!$F$2:$F$9</c:f>
              <c:numCache>
                <c:formatCode>General</c:formatCode>
                <c:ptCount val="8"/>
                <c:pt idx="0">
                  <c:v>8</c:v>
                </c:pt>
                <c:pt idx="1">
                  <c:v>4</c:v>
                </c:pt>
                <c:pt idx="2">
                  <c:v>117</c:v>
                </c:pt>
                <c:pt idx="3">
                  <c:v>20</c:v>
                </c:pt>
                <c:pt idx="4">
                  <c:v>32</c:v>
                </c:pt>
                <c:pt idx="5">
                  <c:v>227</c:v>
                </c:pt>
                <c:pt idx="6">
                  <c:v>5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4-4DC9-8AD6-F052496C5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3934000"/>
        <c:axId val="273935176"/>
      </c:barChart>
      <c:catAx>
        <c:axId val="2739340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3935176"/>
        <c:crosses val="autoZero"/>
        <c:auto val="1"/>
        <c:lblAlgn val="ctr"/>
        <c:lblOffset val="100"/>
        <c:noMultiLvlLbl val="0"/>
      </c:catAx>
      <c:valAx>
        <c:axId val="2739351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393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الزيارات التفقدية في المملكة على مستوى الجهات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9027777777777777"/>
          <c:w val="0.90189129483814523"/>
          <c:h val="0.58475357247010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'[2]الرسوم البيانية'!$E$2:$E$8</c:f>
              <c:strCache>
                <c:ptCount val="7"/>
                <c:pt idx="0">
                  <c:v>الجهات العدلية</c:v>
                </c:pt>
                <c:pt idx="1">
                  <c:v>جهات تابعة لوزارة الداخلية</c:v>
                </c:pt>
                <c:pt idx="2">
                  <c:v>جهات صحية</c:v>
                </c:pt>
                <c:pt idx="3">
                  <c:v>جهات تعليمية</c:v>
                </c:pt>
                <c:pt idx="4">
                  <c:v>دور الإيواء والمؤسسات الاجتماعية</c:v>
                </c:pt>
                <c:pt idx="5">
                  <c:v>مكاتب العمل وهيئات تسوية الخلافات العمالية</c:v>
                </c:pt>
                <c:pt idx="6">
                  <c:v>أخرى </c:v>
                </c:pt>
              </c:strCache>
            </c:strRef>
          </c:cat>
          <c:val>
            <c:numRef>
              <c:f>'[2]الرسوم البيانية'!$F$2:$F$8</c:f>
              <c:numCache>
                <c:formatCode>General</c:formatCode>
                <c:ptCount val="7"/>
                <c:pt idx="0">
                  <c:v>4</c:v>
                </c:pt>
                <c:pt idx="1">
                  <c:v>17</c:v>
                </c:pt>
                <c:pt idx="2">
                  <c:v>106</c:v>
                </c:pt>
                <c:pt idx="3">
                  <c:v>6</c:v>
                </c:pt>
                <c:pt idx="4">
                  <c:v>214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2-4E7D-9940-DFB228013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3934000"/>
        <c:axId val="273935176"/>
      </c:barChart>
      <c:catAx>
        <c:axId val="2739340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3935176"/>
        <c:crosses val="autoZero"/>
        <c:auto val="1"/>
        <c:lblAlgn val="ctr"/>
        <c:lblOffset val="100"/>
        <c:noMultiLvlLbl val="0"/>
      </c:catAx>
      <c:valAx>
        <c:axId val="2739351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393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</xdr:colOff>
      <xdr:row>35</xdr:row>
      <xdr:rowOff>31750</xdr:rowOff>
    </xdr:from>
    <xdr:to>
      <xdr:col>5</xdr:col>
      <xdr:colOff>156845</xdr:colOff>
      <xdr:row>36</xdr:row>
      <xdr:rowOff>22225</xdr:rowOff>
    </xdr:to>
    <xdr:sp macro="" textlink="">
      <xdr:nvSpPr>
        <xdr:cNvPr id="2" name="مربع نص 5"/>
        <xdr:cNvSpPr txBox="1">
          <a:spLocks noChangeArrowheads="1"/>
        </xdr:cNvSpPr>
      </xdr:nvSpPr>
      <xdr:spPr bwMode="auto">
        <a:xfrm>
          <a:off x="3387725" y="8528685"/>
          <a:ext cx="6794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r" rtl="1">
            <a:lnSpc>
              <a:spcPts val="1235"/>
            </a:lnSpc>
            <a:spcAft>
              <a:spcPts val="800"/>
            </a:spcAft>
          </a:pPr>
          <a:r>
            <a:rPr lang="ar-SA" sz="12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5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12700</xdr:colOff>
      <xdr:row>35</xdr:row>
      <xdr:rowOff>38100</xdr:rowOff>
    </xdr:from>
    <xdr:to>
      <xdr:col>5</xdr:col>
      <xdr:colOff>185420</xdr:colOff>
      <xdr:row>36</xdr:row>
      <xdr:rowOff>26035</xdr:rowOff>
    </xdr:to>
    <xdr:sp macro="" textlink="">
      <xdr:nvSpPr>
        <xdr:cNvPr id="3" name="مستطيل 2"/>
        <xdr:cNvSpPr>
          <a:spLocks noChangeArrowheads="1"/>
        </xdr:cNvSpPr>
      </xdr:nvSpPr>
      <xdr:spPr bwMode="auto">
        <a:xfrm>
          <a:off x="3312160" y="8529320"/>
          <a:ext cx="172720" cy="16573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ar-SA"/>
        </a:p>
      </xdr:txBody>
    </xdr:sp>
    <xdr:clientData/>
  </xdr:twoCellAnchor>
  <xdr:twoCellAnchor editAs="oneCell">
    <xdr:from>
      <xdr:col>5</xdr:col>
      <xdr:colOff>488950</xdr:colOff>
      <xdr:row>35</xdr:row>
      <xdr:rowOff>31750</xdr:rowOff>
    </xdr:from>
    <xdr:to>
      <xdr:col>8</xdr:col>
      <xdr:colOff>76200</xdr:colOff>
      <xdr:row>46</xdr:row>
      <xdr:rowOff>76200</xdr:rowOff>
    </xdr:to>
    <xdr:pic>
      <xdr:nvPicPr>
        <xdr:cNvPr id="4" name="صورة 3"/>
        <xdr:cNvPicPr/>
      </xdr:nvPicPr>
      <xdr:blipFill rotWithShape="1">
        <a:blip xmlns:r="http://schemas.openxmlformats.org/officeDocument/2006/relationships" r:embed="rId1"/>
        <a:srcRect l="25080" t="24199" r="21329" b="15777"/>
        <a:stretch/>
      </xdr:blipFill>
      <xdr:spPr bwMode="auto">
        <a:xfrm>
          <a:off x="3790950" y="8223250"/>
          <a:ext cx="3175000" cy="2000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254000</xdr:colOff>
      <xdr:row>36</xdr:row>
      <xdr:rowOff>19050</xdr:rowOff>
    </xdr:from>
    <xdr:to>
      <xdr:col>7</xdr:col>
      <xdr:colOff>231140</xdr:colOff>
      <xdr:row>45</xdr:row>
      <xdr:rowOff>132715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06" t="26704" r="22538" b="21840"/>
        <a:stretch/>
      </xdr:blipFill>
      <xdr:spPr bwMode="auto">
        <a:xfrm>
          <a:off x="2235200" y="9626600"/>
          <a:ext cx="3075940" cy="17138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501650</xdr:colOff>
      <xdr:row>37</xdr:row>
      <xdr:rowOff>44450</xdr:rowOff>
    </xdr:from>
    <xdr:to>
      <xdr:col>7</xdr:col>
      <xdr:colOff>88900</xdr:colOff>
      <xdr:row>47</xdr:row>
      <xdr:rowOff>95250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/>
        <a:srcRect l="24199" t="20762" r="21864" b="17594"/>
        <a:stretch/>
      </xdr:blipFill>
      <xdr:spPr bwMode="auto">
        <a:xfrm>
          <a:off x="2482850" y="9359900"/>
          <a:ext cx="2844800" cy="1828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38</xdr:row>
      <xdr:rowOff>69850</xdr:rowOff>
    </xdr:from>
    <xdr:to>
      <xdr:col>7</xdr:col>
      <xdr:colOff>1435100</xdr:colOff>
      <xdr:row>49</xdr:row>
      <xdr:rowOff>44450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/>
        <a:srcRect l="26474" t="30297" r="23044" b="11776"/>
        <a:stretch/>
      </xdr:blipFill>
      <xdr:spPr bwMode="auto">
        <a:xfrm>
          <a:off x="3136900" y="7480300"/>
          <a:ext cx="2990850" cy="1930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8</xdr:row>
      <xdr:rowOff>123825</xdr:rowOff>
    </xdr:from>
    <xdr:to>
      <xdr:col>13</xdr:col>
      <xdr:colOff>466725</xdr:colOff>
      <xdr:row>23</xdr:row>
      <xdr:rowOff>85725</xdr:rowOff>
    </xdr:to>
    <xdr:graphicFrame macro="">
      <xdr:nvGraphicFramePr>
        <xdr:cNvPr id="2" name="مخطط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66675</xdr:colOff>
      <xdr:row>11</xdr:row>
      <xdr:rowOff>9525</xdr:rowOff>
    </xdr:from>
    <xdr:to>
      <xdr:col>24</xdr:col>
      <xdr:colOff>142875</xdr:colOff>
      <xdr:row>26</xdr:row>
      <xdr:rowOff>76200</xdr:rowOff>
    </xdr:to>
    <xdr:graphicFrame macro="">
      <xdr:nvGraphicFramePr>
        <xdr:cNvPr id="2" name="مخطط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19/&#1575;&#1604;&#1578;&#1602;&#1575;&#1585;&#1610;&#1585;%20&#1575;&#1604;&#1587;&#1606;&#1608;&#1610;&#1577;%20&#1604;&#1608;&#1603;&#1575;&#1604;&#1577;%20&#1575;&#1604;&#1607;&#1610;&#1574;&#1577;%20&#1604;&#1581;&#1605;&#1575;&#1610;&#1577;%20&#1581;&#1602;&#1608;&#1602;%20&#1575;&#1604;&#1573;&#1606;&#1587;&#1575;&#1606;/&#1575;&#1604;&#1586;&#1610;&#1575;&#1585;&#1575;&#1578;%20&#1575;&#1604;&#1578;&#1601;&#1602;&#1583;&#1610;&#1577;%202019&#16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20/&#1575;&#1581;&#1589;&#1575;&#1574;&#1610;&#1575;&#1578;/&#1575;&#1604;&#1586;&#1610;&#1575;&#1585;&#1575;&#1578;%20&#1575;&#1604;&#1578;&#1601;&#1602;&#1583;&#1610;&#157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جدول الإجمالي لزيارات الفروع"/>
      <sheetName val="الرسوم البيانية"/>
    </sheetNames>
    <sheetDataSet>
      <sheetData sheetId="0"/>
      <sheetData sheetId="1">
        <row r="2">
          <cell r="E2" t="str">
            <v>الجهات العدلية</v>
          </cell>
          <cell r="F2">
            <v>8</v>
          </cell>
        </row>
        <row r="3">
          <cell r="E3" t="str">
            <v>جهات تابعة لوزارة الداخلية</v>
          </cell>
          <cell r="F3">
            <v>4</v>
          </cell>
        </row>
        <row r="4">
          <cell r="E4" t="str">
            <v>جهات صحية</v>
          </cell>
          <cell r="F4">
            <v>117</v>
          </cell>
        </row>
        <row r="5">
          <cell r="E5" t="str">
            <v>جهات تعليمية</v>
          </cell>
          <cell r="F5">
            <v>20</v>
          </cell>
        </row>
        <row r="6">
          <cell r="E6" t="str">
            <v>مؤسسات رعاية اجتماعية</v>
          </cell>
          <cell r="F6">
            <v>32</v>
          </cell>
        </row>
        <row r="7">
          <cell r="E7" t="str">
            <v>دور الإيواء</v>
          </cell>
          <cell r="F7">
            <v>227</v>
          </cell>
        </row>
        <row r="8">
          <cell r="E8" t="str">
            <v>مكاتب العمل وهيئات تسوية الخلافات العمالية</v>
          </cell>
          <cell r="F8">
            <v>5</v>
          </cell>
        </row>
        <row r="9">
          <cell r="E9" t="str">
            <v xml:space="preserve">أخرى </v>
          </cell>
          <cell r="F9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جدول الإجمالي لزيارات الفروع"/>
      <sheetName val="الرسوم البيانية"/>
    </sheetNames>
    <sheetDataSet>
      <sheetData sheetId="0"/>
      <sheetData sheetId="1">
        <row r="2">
          <cell r="E2" t="str">
            <v>الجهات العدلية</v>
          </cell>
          <cell r="F2">
            <v>4</v>
          </cell>
        </row>
        <row r="3">
          <cell r="E3" t="str">
            <v>جهات تابعة لوزارة الداخلية</v>
          </cell>
          <cell r="F3">
            <v>17</v>
          </cell>
        </row>
        <row r="4">
          <cell r="E4" t="str">
            <v>جهات صحية</v>
          </cell>
          <cell r="F4">
            <v>106</v>
          </cell>
        </row>
        <row r="5">
          <cell r="E5" t="str">
            <v>جهات تعليمية</v>
          </cell>
          <cell r="F5">
            <v>6</v>
          </cell>
        </row>
        <row r="6">
          <cell r="E6" t="str">
            <v>دور الإيواء والمؤسسات الاجتماعية</v>
          </cell>
          <cell r="F6">
            <v>214</v>
          </cell>
        </row>
        <row r="7">
          <cell r="E7" t="str">
            <v>مكاتب العمل وهيئات تسوية الخلافات العمالية</v>
          </cell>
          <cell r="F7">
            <v>6</v>
          </cell>
        </row>
        <row r="8">
          <cell r="E8" t="str">
            <v xml:space="preserve">أخرى </v>
          </cell>
          <cell r="F8">
            <v>13</v>
          </cell>
        </row>
      </sheetData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5:H33"/>
  <sheetViews>
    <sheetView workbookViewId="0">
      <selection activeCell="H50" sqref="D50:H64"/>
    </sheetView>
  </sheetViews>
  <sheetFormatPr defaultRowHeight="14.25" x14ac:dyDescent="0.2"/>
  <cols>
    <col min="6" max="6" width="8.625" customWidth="1"/>
    <col min="7" max="7" width="12.875" customWidth="1"/>
    <col min="8" max="8" width="25.5" customWidth="1"/>
  </cols>
  <sheetData>
    <row r="5" spans="7:8" x14ac:dyDescent="0.2">
      <c r="G5" s="1" t="s">
        <v>0</v>
      </c>
    </row>
    <row r="8" spans="7:8" ht="15" thickBot="1" x14ac:dyDescent="0.25"/>
    <row r="9" spans="7:8" ht="16.5" thickBot="1" x14ac:dyDescent="0.25">
      <c r="G9" s="2" t="s">
        <v>1</v>
      </c>
      <c r="H9" s="3"/>
    </row>
    <row r="10" spans="7:8" ht="16.5" thickBot="1" x14ac:dyDescent="0.25">
      <c r="G10" s="5" t="s">
        <v>3</v>
      </c>
      <c r="H10" s="4" t="s">
        <v>2</v>
      </c>
    </row>
    <row r="11" spans="7:8" ht="16.5" thickBot="1" x14ac:dyDescent="0.25">
      <c r="G11" s="6">
        <v>20</v>
      </c>
      <c r="H11" s="7" t="s">
        <v>4</v>
      </c>
    </row>
    <row r="12" spans="7:8" ht="16.5" thickBot="1" x14ac:dyDescent="0.25">
      <c r="G12" s="6">
        <v>40</v>
      </c>
      <c r="H12" s="7" t="s">
        <v>5</v>
      </c>
    </row>
    <row r="13" spans="7:8" ht="16.5" thickBot="1" x14ac:dyDescent="0.25">
      <c r="G13" s="6">
        <v>17</v>
      </c>
      <c r="H13" s="7" t="s">
        <v>6</v>
      </c>
    </row>
    <row r="14" spans="7:8" ht="16.5" thickBot="1" x14ac:dyDescent="0.25">
      <c r="G14" s="6">
        <v>102</v>
      </c>
      <c r="H14" s="7" t="s">
        <v>7</v>
      </c>
    </row>
    <row r="15" spans="7:8" ht="16.5" thickBot="1" x14ac:dyDescent="0.25">
      <c r="G15" s="6">
        <v>25</v>
      </c>
      <c r="H15" s="7" t="s">
        <v>8</v>
      </c>
    </row>
    <row r="16" spans="7:8" ht="16.5" thickBot="1" x14ac:dyDescent="0.25">
      <c r="G16" s="6">
        <v>22</v>
      </c>
      <c r="H16" s="7" t="s">
        <v>9</v>
      </c>
    </row>
    <row r="17" spans="7:8" ht="16.5" thickBot="1" x14ac:dyDescent="0.25">
      <c r="G17" s="6">
        <v>58</v>
      </c>
      <c r="H17" s="7" t="s">
        <v>10</v>
      </c>
    </row>
    <row r="18" spans="7:8" ht="16.5" thickBot="1" x14ac:dyDescent="0.25">
      <c r="G18" s="6">
        <v>7</v>
      </c>
      <c r="H18" s="7" t="s">
        <v>11</v>
      </c>
    </row>
    <row r="19" spans="7:8" ht="16.5" thickBot="1" x14ac:dyDescent="0.25">
      <c r="G19" s="8">
        <v>291</v>
      </c>
      <c r="H19" s="4" t="s">
        <v>12</v>
      </c>
    </row>
    <row r="22" spans="7:8" x14ac:dyDescent="0.2">
      <c r="H22" s="9" t="s">
        <v>13</v>
      </c>
    </row>
    <row r="24" spans="7:8" ht="15" thickBot="1" x14ac:dyDescent="0.25"/>
    <row r="25" spans="7:8" ht="18.75" thickBot="1" x14ac:dyDescent="0.25">
      <c r="G25" s="10" t="s">
        <v>14</v>
      </c>
      <c r="H25" s="11" t="s">
        <v>15</v>
      </c>
    </row>
    <row r="26" spans="7:8" ht="16.5" thickBot="1" x14ac:dyDescent="0.25">
      <c r="G26" s="12">
        <v>7</v>
      </c>
      <c r="H26" s="7" t="s">
        <v>16</v>
      </c>
    </row>
    <row r="27" spans="7:8" ht="16.5" thickBot="1" x14ac:dyDescent="0.25">
      <c r="G27" s="6">
        <v>70</v>
      </c>
      <c r="H27" s="7" t="s">
        <v>17</v>
      </c>
    </row>
    <row r="28" spans="7:8" ht="16.5" thickBot="1" x14ac:dyDescent="0.25">
      <c r="G28" s="6">
        <v>73</v>
      </c>
      <c r="H28" s="7" t="s">
        <v>18</v>
      </c>
    </row>
    <row r="29" spans="7:8" ht="16.5" thickBot="1" x14ac:dyDescent="0.25">
      <c r="G29" s="6">
        <v>33</v>
      </c>
      <c r="H29" s="7" t="s">
        <v>19</v>
      </c>
    </row>
    <row r="30" spans="7:8" ht="16.5" thickBot="1" x14ac:dyDescent="0.25">
      <c r="G30" s="6">
        <v>76</v>
      </c>
      <c r="H30" s="7" t="s">
        <v>20</v>
      </c>
    </row>
    <row r="31" spans="7:8" ht="32.25" thickBot="1" x14ac:dyDescent="0.25">
      <c r="G31" s="6">
        <v>21</v>
      </c>
      <c r="H31" s="7" t="s">
        <v>21</v>
      </c>
    </row>
    <row r="32" spans="7:8" ht="16.5" thickBot="1" x14ac:dyDescent="0.25">
      <c r="G32" s="12">
        <v>11</v>
      </c>
      <c r="H32" s="7" t="s">
        <v>22</v>
      </c>
    </row>
    <row r="33" spans="7:8" ht="18.75" thickBot="1" x14ac:dyDescent="0.25">
      <c r="G33" s="13">
        <v>291</v>
      </c>
      <c r="H33" s="14" t="s">
        <v>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H34"/>
  <sheetViews>
    <sheetView workbookViewId="0">
      <selection activeCell="J54" sqref="J54"/>
    </sheetView>
  </sheetViews>
  <sheetFormatPr defaultRowHeight="14.25" x14ac:dyDescent="0.2"/>
  <cols>
    <col min="4" max="4" width="5.375" customWidth="1"/>
    <col min="7" max="7" width="17.875" customWidth="1"/>
  </cols>
  <sheetData>
    <row r="5" spans="4:8" x14ac:dyDescent="0.2">
      <c r="H5" s="9" t="s">
        <v>24</v>
      </c>
    </row>
    <row r="7" spans="4:8" ht="15" thickBot="1" x14ac:dyDescent="0.25"/>
    <row r="8" spans="4:8" ht="16.5" thickBot="1" x14ac:dyDescent="0.25">
      <c r="D8" s="57" t="s">
        <v>25</v>
      </c>
      <c r="E8" s="58"/>
      <c r="F8" s="58"/>
      <c r="G8" s="59"/>
      <c r="H8" s="15"/>
    </row>
    <row r="9" spans="4:8" ht="16.5" thickBot="1" x14ac:dyDescent="0.25">
      <c r="D9" s="57" t="s">
        <v>26</v>
      </c>
      <c r="E9" s="59"/>
      <c r="F9" s="57" t="s">
        <v>3</v>
      </c>
      <c r="G9" s="59"/>
      <c r="H9" s="16" t="s">
        <v>2</v>
      </c>
    </row>
    <row r="10" spans="4:8" ht="16.5" thickBot="1" x14ac:dyDescent="0.25">
      <c r="D10" s="17" t="s">
        <v>27</v>
      </c>
      <c r="E10" s="18">
        <v>20</v>
      </c>
      <c r="F10" s="18" t="s">
        <v>28</v>
      </c>
      <c r="G10" s="18">
        <v>20</v>
      </c>
      <c r="H10" s="18" t="s">
        <v>4</v>
      </c>
    </row>
    <row r="11" spans="4:8" ht="32.25" thickBot="1" x14ac:dyDescent="0.25">
      <c r="D11" s="17" t="s">
        <v>29</v>
      </c>
      <c r="E11" s="18">
        <v>78</v>
      </c>
      <c r="F11" s="18" t="s">
        <v>30</v>
      </c>
      <c r="G11" s="18">
        <v>40</v>
      </c>
      <c r="H11" s="18" t="s">
        <v>5</v>
      </c>
    </row>
    <row r="12" spans="4:8" ht="32.25" thickBot="1" x14ac:dyDescent="0.25">
      <c r="D12" s="17" t="s">
        <v>31</v>
      </c>
      <c r="E12" s="18">
        <v>30</v>
      </c>
      <c r="F12" s="18"/>
      <c r="G12" s="18" t="s">
        <v>32</v>
      </c>
      <c r="H12" s="18" t="s">
        <v>33</v>
      </c>
    </row>
    <row r="13" spans="4:8" ht="32.25" thickBot="1" x14ac:dyDescent="0.25">
      <c r="D13" s="17" t="s">
        <v>34</v>
      </c>
      <c r="E13" s="18">
        <v>21</v>
      </c>
      <c r="F13" s="19">
        <v>89.59</v>
      </c>
      <c r="G13" s="18">
        <v>25</v>
      </c>
      <c r="H13" s="18" t="s">
        <v>8</v>
      </c>
    </row>
    <row r="14" spans="4:8" ht="32.25" thickBot="1" x14ac:dyDescent="0.25">
      <c r="D14" s="17" t="s">
        <v>35</v>
      </c>
      <c r="E14" s="18">
        <v>15</v>
      </c>
      <c r="F14" s="18" t="s">
        <v>36</v>
      </c>
      <c r="G14" s="18">
        <v>17</v>
      </c>
      <c r="H14" s="18" t="s">
        <v>6</v>
      </c>
    </row>
    <row r="15" spans="4:8" ht="32.25" thickBot="1" x14ac:dyDescent="0.25">
      <c r="D15" s="17" t="s">
        <v>37</v>
      </c>
      <c r="E15" s="18">
        <v>33</v>
      </c>
      <c r="F15" s="18" t="s">
        <v>38</v>
      </c>
      <c r="G15" s="18">
        <v>102</v>
      </c>
      <c r="H15" s="18" t="s">
        <v>7</v>
      </c>
    </row>
    <row r="16" spans="4:8" ht="16.5" thickBot="1" x14ac:dyDescent="0.25">
      <c r="D16" s="17" t="s">
        <v>39</v>
      </c>
      <c r="E16" s="18">
        <v>1</v>
      </c>
      <c r="F16" s="18" t="s">
        <v>40</v>
      </c>
      <c r="G16" s="18">
        <v>7</v>
      </c>
      <c r="H16" s="18" t="s">
        <v>11</v>
      </c>
    </row>
    <row r="17" spans="4:8" ht="32.25" thickBot="1" x14ac:dyDescent="0.25">
      <c r="D17" s="17" t="s">
        <v>41</v>
      </c>
      <c r="E17" s="18">
        <v>124</v>
      </c>
      <c r="F17" s="18" t="s">
        <v>42</v>
      </c>
      <c r="G17" s="18">
        <v>58</v>
      </c>
      <c r="H17" s="18" t="s">
        <v>10</v>
      </c>
    </row>
    <row r="18" spans="4:8" ht="16.5" thickBot="1" x14ac:dyDescent="0.25">
      <c r="D18" s="17" t="s">
        <v>43</v>
      </c>
      <c r="E18" s="18">
        <v>35</v>
      </c>
      <c r="F18" s="18" t="s">
        <v>44</v>
      </c>
      <c r="G18" s="18">
        <v>22</v>
      </c>
      <c r="H18" s="18" t="s">
        <v>9</v>
      </c>
    </row>
    <row r="19" spans="4:8" ht="32.25" thickBot="1" x14ac:dyDescent="0.25">
      <c r="D19" s="20">
        <v>1</v>
      </c>
      <c r="E19" s="18">
        <v>357</v>
      </c>
      <c r="F19" s="19">
        <v>1</v>
      </c>
      <c r="G19" s="18">
        <v>291</v>
      </c>
      <c r="H19" s="18" t="s">
        <v>12</v>
      </c>
    </row>
    <row r="23" spans="4:8" x14ac:dyDescent="0.2">
      <c r="H23" s="9" t="s">
        <v>45</v>
      </c>
    </row>
    <row r="25" spans="4:8" ht="15" thickBot="1" x14ac:dyDescent="0.25"/>
    <row r="26" spans="4:8" ht="30.75" thickBot="1" x14ac:dyDescent="0.25">
      <c r="E26" s="21" t="s">
        <v>46</v>
      </c>
      <c r="F26" s="22" t="s">
        <v>14</v>
      </c>
      <c r="G26" s="22" t="s">
        <v>47</v>
      </c>
    </row>
    <row r="27" spans="4:8" ht="16.5" thickBot="1" x14ac:dyDescent="0.25">
      <c r="E27" s="17" t="s">
        <v>48</v>
      </c>
      <c r="F27" s="23">
        <v>14</v>
      </c>
      <c r="G27" s="18" t="s">
        <v>49</v>
      </c>
    </row>
    <row r="28" spans="4:8" ht="16.5" thickBot="1" x14ac:dyDescent="0.25">
      <c r="E28" s="17" t="s">
        <v>50</v>
      </c>
      <c r="F28" s="23">
        <v>8</v>
      </c>
      <c r="G28" s="18" t="s">
        <v>17</v>
      </c>
    </row>
    <row r="29" spans="4:8" ht="16.5" thickBot="1" x14ac:dyDescent="0.25">
      <c r="E29" s="17" t="s">
        <v>51</v>
      </c>
      <c r="F29" s="18">
        <v>132</v>
      </c>
      <c r="G29" s="18" t="s">
        <v>18</v>
      </c>
    </row>
    <row r="30" spans="4:8" ht="16.5" thickBot="1" x14ac:dyDescent="0.25">
      <c r="E30" s="17" t="s">
        <v>52</v>
      </c>
      <c r="F30" s="18">
        <v>53</v>
      </c>
      <c r="G30" s="18" t="s">
        <v>19</v>
      </c>
    </row>
    <row r="31" spans="4:8" ht="32.25" thickBot="1" x14ac:dyDescent="0.25">
      <c r="E31" s="17" t="s">
        <v>53</v>
      </c>
      <c r="F31" s="23">
        <v>110</v>
      </c>
      <c r="G31" s="18" t="s">
        <v>54</v>
      </c>
    </row>
    <row r="32" spans="4:8" ht="16.5" thickBot="1" x14ac:dyDescent="0.25">
      <c r="E32" s="17" t="s">
        <v>55</v>
      </c>
      <c r="F32" s="23">
        <v>7</v>
      </c>
      <c r="G32" s="18" t="s">
        <v>56</v>
      </c>
    </row>
    <row r="33" spans="5:7" ht="16.5" thickBot="1" x14ac:dyDescent="0.25">
      <c r="E33" s="17" t="s">
        <v>57</v>
      </c>
      <c r="F33" s="23">
        <v>33</v>
      </c>
      <c r="G33" s="18" t="s">
        <v>22</v>
      </c>
    </row>
    <row r="34" spans="5:7" ht="16.5" thickBot="1" x14ac:dyDescent="0.25">
      <c r="E34" s="20">
        <v>1</v>
      </c>
      <c r="F34" s="18">
        <v>357</v>
      </c>
      <c r="G34" s="18" t="s">
        <v>23</v>
      </c>
    </row>
  </sheetData>
  <mergeCells count="3">
    <mergeCell ref="D8:G8"/>
    <mergeCell ref="D9:E9"/>
    <mergeCell ref="F9:G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G35"/>
  <sheetViews>
    <sheetView workbookViewId="0">
      <selection activeCell="H55" sqref="H55"/>
    </sheetView>
  </sheetViews>
  <sheetFormatPr defaultRowHeight="14.25" x14ac:dyDescent="0.2"/>
  <cols>
    <col min="7" max="7" width="16.75" customWidth="1"/>
  </cols>
  <sheetData>
    <row r="5" spans="3:7" x14ac:dyDescent="0.2">
      <c r="G5" s="9" t="s">
        <v>58</v>
      </c>
    </row>
    <row r="8" spans="3:7" ht="16.5" thickBot="1" x14ac:dyDescent="0.25">
      <c r="C8" s="60" t="s">
        <v>25</v>
      </c>
      <c r="D8" s="60"/>
      <c r="E8" s="60"/>
      <c r="F8" s="61"/>
      <c r="G8" s="62" t="s">
        <v>2</v>
      </c>
    </row>
    <row r="9" spans="3:7" ht="16.5" thickBot="1" x14ac:dyDescent="0.25">
      <c r="C9" s="64" t="s">
        <v>59</v>
      </c>
      <c r="D9" s="65"/>
      <c r="E9" s="66" t="s">
        <v>26</v>
      </c>
      <c r="F9" s="65"/>
      <c r="G9" s="63"/>
    </row>
    <row r="10" spans="3:7" ht="16.5" thickBot="1" x14ac:dyDescent="0.25">
      <c r="C10" s="25">
        <v>7.7600000000000002E-2</v>
      </c>
      <c r="D10" s="26">
        <v>19</v>
      </c>
      <c r="E10" s="27">
        <v>5.6000000000000001E-2</v>
      </c>
      <c r="F10" s="26">
        <v>20</v>
      </c>
      <c r="G10" s="26" t="s">
        <v>4</v>
      </c>
    </row>
    <row r="11" spans="3:7" ht="16.5" thickBot="1" x14ac:dyDescent="0.25">
      <c r="C11" s="28">
        <v>0.10199999999999999</v>
      </c>
      <c r="D11" s="29">
        <v>25</v>
      </c>
      <c r="E11" s="30">
        <v>0.2185</v>
      </c>
      <c r="F11" s="29">
        <v>78</v>
      </c>
      <c r="G11" s="29" t="s">
        <v>5</v>
      </c>
    </row>
    <row r="12" spans="3:7" ht="16.5" thickBot="1" x14ac:dyDescent="0.25">
      <c r="C12" s="31" t="s">
        <v>60</v>
      </c>
      <c r="D12" s="29">
        <v>24</v>
      </c>
      <c r="E12" s="30">
        <v>8.4000000000000005E-2</v>
      </c>
      <c r="F12" s="29">
        <v>30</v>
      </c>
      <c r="G12" s="29" t="s">
        <v>33</v>
      </c>
    </row>
    <row r="13" spans="3:7" ht="16.5" thickBot="1" x14ac:dyDescent="0.25">
      <c r="C13" s="31" t="s">
        <v>61</v>
      </c>
      <c r="D13" s="29">
        <v>20</v>
      </c>
      <c r="E13" s="30">
        <v>5.8799999999999998E-2</v>
      </c>
      <c r="F13" s="29">
        <v>21</v>
      </c>
      <c r="G13" s="29" t="s">
        <v>8</v>
      </c>
    </row>
    <row r="14" spans="3:7" ht="16.5" thickBot="1" x14ac:dyDescent="0.25">
      <c r="C14" s="28">
        <v>8.2000000000000007E-3</v>
      </c>
      <c r="D14" s="29">
        <v>2</v>
      </c>
      <c r="E14" s="30">
        <v>4.2000000000000003E-2</v>
      </c>
      <c r="F14" s="29">
        <v>15</v>
      </c>
      <c r="G14" s="29" t="s">
        <v>6</v>
      </c>
    </row>
    <row r="15" spans="3:7" ht="16.5" thickBot="1" x14ac:dyDescent="0.25">
      <c r="C15" s="28">
        <v>6.9400000000000003E-2</v>
      </c>
      <c r="D15" s="29">
        <v>17</v>
      </c>
      <c r="E15" s="30">
        <v>9.2399999999999996E-2</v>
      </c>
      <c r="F15" s="29">
        <v>33</v>
      </c>
      <c r="G15" s="29" t="s">
        <v>7</v>
      </c>
    </row>
    <row r="16" spans="3:7" ht="16.5" thickBot="1" x14ac:dyDescent="0.25">
      <c r="C16" s="28">
        <v>3.27E-2</v>
      </c>
      <c r="D16" s="29">
        <v>8</v>
      </c>
      <c r="E16" s="30">
        <v>2.8E-3</v>
      </c>
      <c r="F16" s="29">
        <v>1</v>
      </c>
      <c r="G16" s="29" t="s">
        <v>11</v>
      </c>
    </row>
    <row r="17" spans="3:7" ht="16.5" thickBot="1" x14ac:dyDescent="0.25">
      <c r="C17" s="28">
        <v>0.35920000000000002</v>
      </c>
      <c r="D17" s="29">
        <v>88</v>
      </c>
      <c r="E17" s="30">
        <v>0.3473</v>
      </c>
      <c r="F17" s="29">
        <v>124</v>
      </c>
      <c r="G17" s="29" t="s">
        <v>10</v>
      </c>
    </row>
    <row r="18" spans="3:7" ht="16.5" thickBot="1" x14ac:dyDescent="0.25">
      <c r="C18" s="28">
        <v>6.5299999999999997E-2</v>
      </c>
      <c r="D18" s="29">
        <v>16</v>
      </c>
      <c r="E18" s="29" t="s">
        <v>62</v>
      </c>
      <c r="F18" s="29" t="s">
        <v>62</v>
      </c>
      <c r="G18" s="29" t="s">
        <v>63</v>
      </c>
    </row>
    <row r="19" spans="3:7" ht="16.5" thickBot="1" x14ac:dyDescent="0.25">
      <c r="C19" s="28">
        <v>0.1061</v>
      </c>
      <c r="D19" s="29">
        <v>26</v>
      </c>
      <c r="E19" s="30">
        <v>9.8000000000000004E-2</v>
      </c>
      <c r="F19" s="29">
        <v>35</v>
      </c>
      <c r="G19" s="32" t="s">
        <v>9</v>
      </c>
    </row>
    <row r="20" spans="3:7" ht="15.75" x14ac:dyDescent="0.2">
      <c r="C20" s="33">
        <v>1</v>
      </c>
      <c r="D20" s="34">
        <v>245</v>
      </c>
      <c r="E20" s="33">
        <v>1</v>
      </c>
      <c r="F20" s="34">
        <v>357</v>
      </c>
      <c r="G20" s="24" t="s">
        <v>12</v>
      </c>
    </row>
    <row r="23" spans="3:7" x14ac:dyDescent="0.2">
      <c r="G23" s="9" t="s">
        <v>64</v>
      </c>
    </row>
    <row r="26" spans="3:7" ht="32.25" thickBot="1" x14ac:dyDescent="0.25">
      <c r="E26" s="34" t="s">
        <v>46</v>
      </c>
      <c r="F26" s="34" t="s">
        <v>14</v>
      </c>
      <c r="G26" s="24" t="s">
        <v>65</v>
      </c>
    </row>
    <row r="27" spans="3:7" ht="16.5" thickBot="1" x14ac:dyDescent="0.25">
      <c r="E27" s="25">
        <v>8.2000000000000007E-3</v>
      </c>
      <c r="F27" s="26">
        <v>2</v>
      </c>
      <c r="G27" s="26" t="s">
        <v>49</v>
      </c>
    </row>
    <row r="28" spans="3:7" ht="32.25" thickBot="1" x14ac:dyDescent="0.25">
      <c r="E28" s="28">
        <v>7.3499999999999996E-2</v>
      </c>
      <c r="F28" s="29">
        <v>18</v>
      </c>
      <c r="G28" s="29" t="s">
        <v>66</v>
      </c>
    </row>
    <row r="29" spans="3:7" ht="16.5" thickBot="1" x14ac:dyDescent="0.25">
      <c r="E29" s="28">
        <v>0.45710000000000001</v>
      </c>
      <c r="F29" s="29">
        <v>112</v>
      </c>
      <c r="G29" s="29" t="s">
        <v>67</v>
      </c>
    </row>
    <row r="30" spans="3:7" ht="16.5" thickBot="1" x14ac:dyDescent="0.25">
      <c r="E30" s="28">
        <v>0.13059999999999999</v>
      </c>
      <c r="F30" s="29">
        <v>32</v>
      </c>
      <c r="G30" s="29" t="s">
        <v>68</v>
      </c>
    </row>
    <row r="31" spans="3:7" ht="32.25" thickBot="1" x14ac:dyDescent="0.25">
      <c r="E31" s="28">
        <v>3.27E-2</v>
      </c>
      <c r="F31" s="29">
        <v>8</v>
      </c>
      <c r="G31" s="29" t="s">
        <v>20</v>
      </c>
    </row>
    <row r="32" spans="3:7" ht="16.5" thickBot="1" x14ac:dyDescent="0.25">
      <c r="E32" s="28">
        <v>0.2</v>
      </c>
      <c r="F32" s="29">
        <v>49</v>
      </c>
      <c r="G32" s="29" t="s">
        <v>69</v>
      </c>
    </row>
    <row r="33" spans="5:7" ht="32.25" thickBot="1" x14ac:dyDescent="0.25">
      <c r="E33" s="28">
        <v>1.6299999999999999E-2</v>
      </c>
      <c r="F33" s="29">
        <v>4</v>
      </c>
      <c r="G33" s="29" t="s">
        <v>70</v>
      </c>
    </row>
    <row r="34" spans="5:7" ht="16.5" thickBot="1" x14ac:dyDescent="0.25">
      <c r="E34" s="28">
        <v>8.1600000000000006E-2</v>
      </c>
      <c r="F34" s="29">
        <v>20</v>
      </c>
      <c r="G34" s="29" t="s">
        <v>22</v>
      </c>
    </row>
    <row r="35" spans="5:7" ht="15.75" x14ac:dyDescent="0.2">
      <c r="E35" s="33">
        <v>1</v>
      </c>
      <c r="F35" s="34">
        <v>245</v>
      </c>
      <c r="G35" s="24" t="s">
        <v>23</v>
      </c>
    </row>
  </sheetData>
  <mergeCells count="4">
    <mergeCell ref="C8:F8"/>
    <mergeCell ref="G8:G9"/>
    <mergeCell ref="C9:D9"/>
    <mergeCell ref="E9:F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H36"/>
  <sheetViews>
    <sheetView workbookViewId="0">
      <selection activeCell="H36" sqref="H36"/>
    </sheetView>
  </sheetViews>
  <sheetFormatPr defaultRowHeight="14.25" x14ac:dyDescent="0.2"/>
  <cols>
    <col min="3" max="3" width="0.5" customWidth="1"/>
    <col min="5" max="5" width="14.625" customWidth="1"/>
    <col min="6" max="6" width="11.875" customWidth="1"/>
    <col min="8" max="8" width="20.875" customWidth="1"/>
  </cols>
  <sheetData>
    <row r="5" spans="4:8" ht="15.75" x14ac:dyDescent="0.25">
      <c r="D5" s="45"/>
      <c r="E5" s="45"/>
      <c r="F5" s="45"/>
      <c r="G5" s="46" t="s">
        <v>71</v>
      </c>
    </row>
    <row r="6" spans="4:8" ht="15.75" x14ac:dyDescent="0.25">
      <c r="D6" s="45"/>
      <c r="E6" s="45"/>
      <c r="F6" s="45"/>
      <c r="G6" s="45"/>
      <c r="H6" s="45"/>
    </row>
    <row r="7" spans="4:8" ht="15.75" x14ac:dyDescent="0.25">
      <c r="D7" s="45"/>
      <c r="E7" s="45"/>
      <c r="F7" s="45"/>
      <c r="G7" s="45"/>
      <c r="H7" s="45"/>
    </row>
    <row r="8" spans="4:8" ht="16.5" thickBot="1" x14ac:dyDescent="0.25">
      <c r="D8" s="67" t="s">
        <v>25</v>
      </c>
      <c r="E8" s="67"/>
      <c r="F8" s="67"/>
      <c r="G8" s="68"/>
      <c r="H8" s="47"/>
    </row>
    <row r="9" spans="4:8" ht="16.5" thickBot="1" x14ac:dyDescent="0.25">
      <c r="D9" s="69" t="s">
        <v>72</v>
      </c>
      <c r="E9" s="70"/>
      <c r="F9" s="71" t="s">
        <v>73</v>
      </c>
      <c r="G9" s="70"/>
      <c r="H9" s="48" t="s">
        <v>2</v>
      </c>
    </row>
    <row r="10" spans="4:8" ht="16.5" thickBot="1" x14ac:dyDescent="0.25">
      <c r="D10" s="36">
        <v>1.46E-2</v>
      </c>
      <c r="E10" s="37">
        <v>4</v>
      </c>
      <c r="F10" s="37" t="s">
        <v>74</v>
      </c>
      <c r="G10" s="37">
        <v>19</v>
      </c>
      <c r="H10" s="37" t="s">
        <v>4</v>
      </c>
    </row>
    <row r="11" spans="4:8" ht="16.5" thickBot="1" x14ac:dyDescent="0.25">
      <c r="D11" s="38">
        <v>0.13869999999999999</v>
      </c>
      <c r="E11" s="39">
        <v>38</v>
      </c>
      <c r="F11" s="49">
        <v>0.10199999999999999</v>
      </c>
      <c r="G11" s="39">
        <v>25</v>
      </c>
      <c r="H11" s="39" t="s">
        <v>5</v>
      </c>
    </row>
    <row r="12" spans="4:8" ht="16.5" thickBot="1" x14ac:dyDescent="0.25">
      <c r="D12" s="38">
        <v>0.1095</v>
      </c>
      <c r="E12" s="40">
        <v>30</v>
      </c>
      <c r="F12" s="49">
        <v>9.8000000000000004E-2</v>
      </c>
      <c r="G12" s="39">
        <v>24</v>
      </c>
      <c r="H12" s="39" t="s">
        <v>33</v>
      </c>
    </row>
    <row r="13" spans="4:8" ht="16.5" thickBot="1" x14ac:dyDescent="0.25">
      <c r="D13" s="38">
        <v>8.7599999999999997E-2</v>
      </c>
      <c r="E13" s="39">
        <v>24</v>
      </c>
      <c r="F13" s="50">
        <v>8.1600000000000006E-2</v>
      </c>
      <c r="G13" s="40">
        <v>20</v>
      </c>
      <c r="H13" s="39" t="s">
        <v>8</v>
      </c>
    </row>
    <row r="14" spans="4:8" ht="16.5" thickBot="1" x14ac:dyDescent="0.25">
      <c r="D14" s="41">
        <v>0.15329999999999999</v>
      </c>
      <c r="E14" s="39">
        <v>42</v>
      </c>
      <c r="F14" s="50">
        <v>0.82</v>
      </c>
      <c r="G14" s="39">
        <v>2</v>
      </c>
      <c r="H14" s="39" t="s">
        <v>6</v>
      </c>
    </row>
    <row r="15" spans="4:8" ht="16.5" thickBot="1" x14ac:dyDescent="0.25">
      <c r="D15" s="38">
        <v>0.12039999999999999</v>
      </c>
      <c r="E15" s="39">
        <v>33</v>
      </c>
      <c r="F15" s="50">
        <v>6.9400000000000003E-2</v>
      </c>
      <c r="G15" s="40">
        <v>17</v>
      </c>
      <c r="H15" s="39" t="s">
        <v>7</v>
      </c>
    </row>
    <row r="16" spans="4:8" ht="16.5" thickBot="1" x14ac:dyDescent="0.25">
      <c r="D16" s="41">
        <v>5.11E-2</v>
      </c>
      <c r="E16" s="39">
        <v>14</v>
      </c>
      <c r="F16" s="49">
        <v>3.27E-2</v>
      </c>
      <c r="G16" s="39">
        <v>8</v>
      </c>
      <c r="H16" s="39" t="s">
        <v>11</v>
      </c>
    </row>
    <row r="17" spans="4:8" ht="16.5" thickBot="1" x14ac:dyDescent="0.25">
      <c r="D17" s="38">
        <v>7.2999999999999995E-2</v>
      </c>
      <c r="E17" s="40">
        <v>20</v>
      </c>
      <c r="F17" s="50">
        <v>0.35920000000000002</v>
      </c>
      <c r="G17" s="39">
        <v>88</v>
      </c>
      <c r="H17" s="39" t="s">
        <v>10</v>
      </c>
    </row>
    <row r="18" spans="4:8" ht="16.5" thickBot="1" x14ac:dyDescent="0.25">
      <c r="D18" s="38">
        <v>0</v>
      </c>
      <c r="E18" s="40">
        <v>0</v>
      </c>
      <c r="F18" s="50">
        <v>6.5299999999999997E-2</v>
      </c>
      <c r="G18" s="39">
        <v>16</v>
      </c>
      <c r="H18" s="39" t="s">
        <v>63</v>
      </c>
    </row>
    <row r="19" spans="4:8" ht="16.5" thickBot="1" x14ac:dyDescent="0.25">
      <c r="D19" s="41">
        <v>0.25180000000000002</v>
      </c>
      <c r="E19" s="39">
        <v>69</v>
      </c>
      <c r="F19" s="49">
        <v>0.1061</v>
      </c>
      <c r="G19" s="39">
        <v>26</v>
      </c>
      <c r="H19" s="39" t="s">
        <v>9</v>
      </c>
    </row>
    <row r="20" spans="4:8" ht="15.75" x14ac:dyDescent="0.2">
      <c r="D20" s="42">
        <v>1</v>
      </c>
      <c r="E20" s="43">
        <v>274</v>
      </c>
      <c r="F20" s="42">
        <v>1</v>
      </c>
      <c r="G20" s="51">
        <v>245</v>
      </c>
      <c r="H20" s="44" t="s">
        <v>12</v>
      </c>
    </row>
    <row r="24" spans="4:8" ht="15.75" x14ac:dyDescent="0.25">
      <c r="E24" s="35"/>
      <c r="F24" s="35"/>
      <c r="G24" s="35"/>
      <c r="H24" s="35" t="s">
        <v>75</v>
      </c>
    </row>
    <row r="25" spans="4:8" ht="15.75" x14ac:dyDescent="0.25">
      <c r="E25" s="35"/>
      <c r="F25" s="35"/>
      <c r="G25" s="35"/>
      <c r="H25" s="35"/>
    </row>
    <row r="26" spans="4:8" ht="15.75" x14ac:dyDescent="0.25">
      <c r="E26" s="35"/>
      <c r="F26" s="35"/>
      <c r="G26" s="35"/>
      <c r="H26" s="35"/>
    </row>
    <row r="27" spans="4:8" ht="32.25" thickBot="1" x14ac:dyDescent="0.3">
      <c r="E27" s="35"/>
      <c r="F27" s="54" t="s">
        <v>46</v>
      </c>
      <c r="G27" s="54" t="s">
        <v>14</v>
      </c>
      <c r="H27" s="48" t="s">
        <v>65</v>
      </c>
    </row>
    <row r="28" spans="4:8" ht="16.5" thickBot="1" x14ac:dyDescent="0.3">
      <c r="E28" s="35"/>
      <c r="F28" s="52">
        <v>4.0099999999999997E-2</v>
      </c>
      <c r="G28" s="37">
        <v>11</v>
      </c>
      <c r="H28" s="37" t="s">
        <v>49</v>
      </c>
    </row>
    <row r="29" spans="4:8" ht="16.5" thickBot="1" x14ac:dyDescent="0.3">
      <c r="E29" s="35"/>
      <c r="F29" s="38">
        <v>4.0099999999999997E-2</v>
      </c>
      <c r="G29" s="39">
        <v>11</v>
      </c>
      <c r="H29" s="39" t="s">
        <v>66</v>
      </c>
    </row>
    <row r="30" spans="4:8" ht="16.5" thickBot="1" x14ac:dyDescent="0.3">
      <c r="E30" s="35"/>
      <c r="F30" s="41">
        <v>0.31390000000000001</v>
      </c>
      <c r="G30" s="39">
        <v>86</v>
      </c>
      <c r="H30" s="39" t="s">
        <v>76</v>
      </c>
    </row>
    <row r="31" spans="4:8" ht="16.5" thickBot="1" x14ac:dyDescent="0.3">
      <c r="E31" s="35"/>
      <c r="F31" s="38">
        <v>8.7599999999999997E-2</v>
      </c>
      <c r="G31" s="39">
        <v>24</v>
      </c>
      <c r="H31" s="39" t="s">
        <v>68</v>
      </c>
    </row>
    <row r="32" spans="4:8" ht="16.5" thickBot="1" x14ac:dyDescent="0.3">
      <c r="E32" s="35"/>
      <c r="F32" s="41">
        <v>5.8400000000000001E-2</v>
      </c>
      <c r="G32" s="39">
        <v>16</v>
      </c>
      <c r="H32" s="39" t="s">
        <v>20</v>
      </c>
    </row>
    <row r="33" spans="5:8" ht="16.5" thickBot="1" x14ac:dyDescent="0.3">
      <c r="E33" s="35"/>
      <c r="F33" s="38">
        <v>0.4088</v>
      </c>
      <c r="G33" s="39">
        <v>112</v>
      </c>
      <c r="H33" s="39" t="s">
        <v>77</v>
      </c>
    </row>
    <row r="34" spans="5:8" ht="32.25" thickBot="1" x14ac:dyDescent="0.3">
      <c r="E34" s="35"/>
      <c r="F34" s="41">
        <v>2.1899999999999999E-2</v>
      </c>
      <c r="G34" s="39">
        <v>6</v>
      </c>
      <c r="H34" s="39" t="s">
        <v>78</v>
      </c>
    </row>
    <row r="35" spans="5:8" ht="16.5" thickBot="1" x14ac:dyDescent="0.3">
      <c r="E35" s="35"/>
      <c r="F35" s="41">
        <v>2.92E-2</v>
      </c>
      <c r="G35" s="39">
        <v>8</v>
      </c>
      <c r="H35" s="39" t="s">
        <v>79</v>
      </c>
    </row>
    <row r="36" spans="5:8" ht="15.75" x14ac:dyDescent="0.25">
      <c r="E36" s="35"/>
      <c r="F36" s="53">
        <v>1</v>
      </c>
      <c r="G36" s="54">
        <v>274</v>
      </c>
      <c r="H36" s="48" t="s">
        <v>23</v>
      </c>
    </row>
  </sheetData>
  <mergeCells count="3">
    <mergeCell ref="D8:G8"/>
    <mergeCell ref="D9:E9"/>
    <mergeCell ref="F9:G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:R19"/>
  <sheetViews>
    <sheetView rightToLeft="1" workbookViewId="0">
      <selection activeCell="P12" sqref="P12"/>
    </sheetView>
  </sheetViews>
  <sheetFormatPr defaultRowHeight="14.25" x14ac:dyDescent="0.2"/>
  <cols>
    <col min="16" max="16" width="43.625" customWidth="1"/>
    <col min="17" max="17" width="23.5" customWidth="1"/>
    <col min="18" max="18" width="11.5" customWidth="1"/>
    <col min="19" max="23" width="9" customWidth="1"/>
  </cols>
  <sheetData>
    <row r="10" spans="16:18" ht="22.5" x14ac:dyDescent="0.55000000000000004">
      <c r="P10" s="55" t="s">
        <v>80</v>
      </c>
      <c r="Q10" s="55" t="s">
        <v>23</v>
      </c>
      <c r="R10" s="55" t="s">
        <v>46</v>
      </c>
    </row>
    <row r="11" spans="16:18" ht="22.5" x14ac:dyDescent="0.55000000000000004">
      <c r="P11" s="55" t="s">
        <v>16</v>
      </c>
      <c r="Q11" s="55">
        <v>8</v>
      </c>
      <c r="R11" s="56">
        <v>1.9277108433734942</v>
      </c>
    </row>
    <row r="12" spans="16:18" ht="22.5" x14ac:dyDescent="0.55000000000000004">
      <c r="P12" s="55" t="s">
        <v>66</v>
      </c>
      <c r="Q12" s="55">
        <v>4</v>
      </c>
      <c r="R12" s="56">
        <v>0.96385542168674709</v>
      </c>
    </row>
    <row r="13" spans="16:18" ht="22.5" x14ac:dyDescent="0.55000000000000004">
      <c r="P13" s="55" t="s">
        <v>76</v>
      </c>
      <c r="Q13" s="55">
        <v>117</v>
      </c>
      <c r="R13" s="56">
        <v>28.192771084337348</v>
      </c>
    </row>
    <row r="14" spans="16:18" ht="22.5" x14ac:dyDescent="0.55000000000000004">
      <c r="P14" s="55" t="s">
        <v>68</v>
      </c>
      <c r="Q14" s="55">
        <v>20</v>
      </c>
      <c r="R14" s="56">
        <v>4.8192771084337354</v>
      </c>
    </row>
    <row r="15" spans="16:18" ht="22.5" x14ac:dyDescent="0.55000000000000004">
      <c r="P15" s="55" t="s">
        <v>20</v>
      </c>
      <c r="Q15" s="55">
        <v>32</v>
      </c>
      <c r="R15" s="56">
        <v>7.7108433734939767</v>
      </c>
    </row>
    <row r="16" spans="16:18" ht="22.5" x14ac:dyDescent="0.55000000000000004">
      <c r="P16" s="55" t="s">
        <v>69</v>
      </c>
      <c r="Q16" s="55">
        <v>227</v>
      </c>
      <c r="R16" s="56">
        <v>54.69879518072289</v>
      </c>
    </row>
    <row r="17" spans="16:18" ht="22.5" x14ac:dyDescent="0.55000000000000004">
      <c r="P17" s="55" t="s">
        <v>70</v>
      </c>
      <c r="Q17" s="55">
        <v>5</v>
      </c>
      <c r="R17" s="56">
        <v>1.2048192771084338</v>
      </c>
    </row>
    <row r="18" spans="16:18" ht="22.5" x14ac:dyDescent="0.55000000000000004">
      <c r="P18" s="55" t="s">
        <v>81</v>
      </c>
      <c r="Q18" s="55">
        <v>1</v>
      </c>
      <c r="R18" s="56">
        <v>0.48192771084337355</v>
      </c>
    </row>
    <row r="19" spans="16:18" ht="22.5" x14ac:dyDescent="0.55000000000000004">
      <c r="P19" s="55" t="s">
        <v>23</v>
      </c>
      <c r="Q19" s="55">
        <v>414</v>
      </c>
      <c r="R19" s="55">
        <v>100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2:N20"/>
  <sheetViews>
    <sheetView rightToLeft="1" tabSelected="1" workbookViewId="0">
      <selection activeCell="M6" sqref="M6"/>
    </sheetView>
  </sheetViews>
  <sheetFormatPr defaultRowHeight="14.25" x14ac:dyDescent="0.2"/>
  <cols>
    <col min="10" max="10" width="3.75" customWidth="1"/>
    <col min="11" max="11" width="9" hidden="1" customWidth="1"/>
    <col min="12" max="12" width="38.375" customWidth="1"/>
  </cols>
  <sheetData>
    <row r="12" spans="12:14" ht="22.5" x14ac:dyDescent="0.55000000000000004">
      <c r="L12" s="55" t="s">
        <v>80</v>
      </c>
      <c r="M12" s="55" t="s">
        <v>23</v>
      </c>
      <c r="N12" s="55" t="s">
        <v>46</v>
      </c>
    </row>
    <row r="13" spans="12:14" ht="22.5" x14ac:dyDescent="0.55000000000000004">
      <c r="L13" s="55" t="s">
        <v>16</v>
      </c>
      <c r="M13" s="55">
        <v>4</v>
      </c>
      <c r="N13" s="56">
        <f>M13/M20*100</f>
        <v>1.0928961748633881</v>
      </c>
    </row>
    <row r="14" spans="12:14" ht="22.5" x14ac:dyDescent="0.55000000000000004">
      <c r="L14" s="55" t="s">
        <v>66</v>
      </c>
      <c r="M14" s="55">
        <v>17</v>
      </c>
      <c r="N14" s="56">
        <f>M14/M20*100</f>
        <v>4.6448087431693992</v>
      </c>
    </row>
    <row r="15" spans="12:14" ht="22.5" x14ac:dyDescent="0.55000000000000004">
      <c r="L15" s="55" t="s">
        <v>76</v>
      </c>
      <c r="M15" s="55">
        <v>106</v>
      </c>
      <c r="N15" s="56">
        <f>M15/M20*100</f>
        <v>28.961748633879779</v>
      </c>
    </row>
    <row r="16" spans="12:14" ht="22.5" x14ac:dyDescent="0.55000000000000004">
      <c r="L16" s="55" t="s">
        <v>68</v>
      </c>
      <c r="M16" s="55">
        <v>6</v>
      </c>
      <c r="N16" s="56">
        <f>M16/M20*100</f>
        <v>1.639344262295082</v>
      </c>
    </row>
    <row r="17" spans="12:14" ht="22.5" x14ac:dyDescent="0.55000000000000004">
      <c r="L17" s="55" t="s">
        <v>82</v>
      </c>
      <c r="M17" s="55">
        <v>214</v>
      </c>
      <c r="N17" s="56">
        <f>M17/M20*100</f>
        <v>58.469945355191257</v>
      </c>
    </row>
    <row r="18" spans="12:14" ht="22.5" x14ac:dyDescent="0.55000000000000004">
      <c r="L18" s="55" t="s">
        <v>70</v>
      </c>
      <c r="M18" s="55">
        <v>6</v>
      </c>
      <c r="N18" s="56">
        <f>M18/M20*100</f>
        <v>1.639344262295082</v>
      </c>
    </row>
    <row r="19" spans="12:14" ht="22.5" x14ac:dyDescent="0.55000000000000004">
      <c r="L19" s="55" t="s">
        <v>81</v>
      </c>
      <c r="M19" s="55">
        <v>13</v>
      </c>
      <c r="N19" s="56">
        <f>M19/M20*100</f>
        <v>3.5519125683060109</v>
      </c>
    </row>
    <row r="20" spans="12:14" ht="22.5" x14ac:dyDescent="0.55000000000000004">
      <c r="L20" s="55" t="s">
        <v>23</v>
      </c>
      <c r="M20" s="55">
        <v>366</v>
      </c>
      <c r="N20" s="55">
        <f>SUM(N13:N19)</f>
        <v>100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49385B6BEA36C146A375A55EC121E773" ma:contentTypeVersion="0" ma:contentTypeDescription="إنشاء مستند جديد." ma:contentTypeScope="" ma:versionID="3f7ed35144657c32339e6d03e04a202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7105d62e9e518c5767ce8ed91edd19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7B4612-B807-4BAC-BF7B-006F0D1491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CF447D-7F0B-4018-A1A1-1CBC2D6D4D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F42C846-628E-4E99-AE66-79A02BCBD46D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6</vt:i4>
      </vt:variant>
    </vt:vector>
  </HeadingPairs>
  <TitlesOfParts>
    <vt:vector size="6" baseType="lpstr"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سوسن العيسي</cp:lastModifiedBy>
  <dcterms:created xsi:type="dcterms:W3CDTF">2019-10-04T13:40:13Z</dcterms:created>
  <dcterms:modified xsi:type="dcterms:W3CDTF">2021-08-09T11:05:10Z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0x01010049385B6BEA36C146A375A55EC121E773</vt:lpwstr>
  </property>
</Properties>
</file>